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G:\Arb. Pěstování SAMA\Cvič. ARBOR. výměra školky\"/>
    </mc:Choice>
  </mc:AlternateContent>
  <xr:revisionPtr revIDLastSave="0" documentId="13_ncr:1_{2E2239F4-5E01-48A2-B091-5422B959230F}" xr6:coauthVersionLast="47" xr6:coauthVersionMax="47" xr10:uidLastSave="{00000000-0000-0000-0000-000000000000}"/>
  <bookViews>
    <workbookView xWindow="-108" yWindow="-108" windowWidth="23256" windowHeight="12576" activeTab="2" xr2:uid="{00000000-000D-0000-FFFF-FFFF00000000}"/>
  </bookViews>
  <sheets>
    <sheet name="Tab 1" sheetId="1" r:id="rId1"/>
    <sheet name="Tab 2" sheetId="2" r:id="rId2"/>
    <sheet name="Tab 3" sheetId="3" r:id="rId3"/>
    <sheet name="Tab 4" sheetId="4" r:id="rId4"/>
    <sheet name="Tab 5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4" i="4" l="1"/>
  <c r="H9" i="3" l="1"/>
  <c r="F8" i="2" l="1"/>
</calcChain>
</file>

<file path=xl/sharedStrings.xml><?xml version="1.0" encoding="utf-8"?>
<sst xmlns="http://schemas.openxmlformats.org/spreadsheetml/2006/main" count="129" uniqueCount="77">
  <si>
    <t>Dřevina</t>
  </si>
  <si>
    <t>Vzorec pěstování</t>
  </si>
  <si>
    <t>BK</t>
  </si>
  <si>
    <t>1 - 1</t>
  </si>
  <si>
    <t>fv 1</t>
  </si>
  <si>
    <t>DB</t>
  </si>
  <si>
    <t>1 + 1</t>
  </si>
  <si>
    <t>SM</t>
  </si>
  <si>
    <t>fv 1 + 2</t>
  </si>
  <si>
    <t>BO</t>
  </si>
  <si>
    <t>KL</t>
  </si>
  <si>
    <t>3 + 0</t>
  </si>
  <si>
    <t>DG</t>
  </si>
  <si>
    <t>2 + v 2</t>
  </si>
  <si>
    <t>MD</t>
  </si>
  <si>
    <t>2 + 0</t>
  </si>
  <si>
    <t xml:space="preserve">Tab. 1    Roční produkce sadebního materiálu                                                                             </t>
  </si>
  <si>
    <t xml:space="preserve">Tab. 2    Plocha PE krytů                                                                             </t>
  </si>
  <si>
    <t>Potřeba semenáčků (tis)</t>
  </si>
  <si>
    <t>Potřeba                            (tis)</t>
  </si>
  <si>
    <t>Produkce z 1 m2 (velikost obalu v cm) (tis)</t>
  </si>
  <si>
    <t>Ztráty při pěstování (%)</t>
  </si>
  <si>
    <t>Potřeba plochy                             (m2)</t>
  </si>
  <si>
    <t>BK fv 1</t>
  </si>
  <si>
    <t>0,4 (5x5x18)</t>
  </si>
  <si>
    <t>KL fv 1</t>
  </si>
  <si>
    <t>DG fv 1 + 2</t>
  </si>
  <si>
    <t>0,4 (5x5x10)</t>
  </si>
  <si>
    <t>z 1 m2</t>
  </si>
  <si>
    <t>celkem m2</t>
  </si>
  <si>
    <t>Plocha pro dopěstování</t>
  </si>
  <si>
    <t>Počet let pěstování</t>
  </si>
  <si>
    <t>Celková potřebná plocha (m2)</t>
  </si>
  <si>
    <t>Potřeba obalů (velikost obalu v cm) (tis)</t>
  </si>
  <si>
    <t>10,5 (5x5x18)</t>
  </si>
  <si>
    <t>DG 2 + v 2</t>
  </si>
  <si>
    <t>10,5 (12x12x18)</t>
  </si>
  <si>
    <t>11,5 (5x5x10)</t>
  </si>
  <si>
    <t xml:space="preserve"> </t>
  </si>
  <si>
    <t>Plocha PE krytů (ha)</t>
  </si>
  <si>
    <t>- rezerva</t>
  </si>
  <si>
    <t>SM f 1 + 2</t>
  </si>
  <si>
    <t>f 1 + 2</t>
  </si>
  <si>
    <t>Tab. 3    Plocha úložiště</t>
  </si>
  <si>
    <t xml:space="preserve">Tab. 5   Souhrn ploch                                                 </t>
  </si>
  <si>
    <t>- zelené hnojení</t>
  </si>
  <si>
    <t>- PE kryty</t>
  </si>
  <si>
    <t>- úložiště</t>
  </si>
  <si>
    <t>- prod. plocha</t>
  </si>
  <si>
    <t>- pomocné plochy</t>
  </si>
  <si>
    <t>- vypočítaná</t>
  </si>
  <si>
    <t>- celkem</t>
  </si>
  <si>
    <t>Plocha úložiště (ha)</t>
  </si>
  <si>
    <t>Produkční plocha(ha)</t>
  </si>
  <si>
    <t>Tab. 4    Produkční plocha</t>
  </si>
  <si>
    <t>Semenáčky + podříz.sazenice</t>
  </si>
  <si>
    <t>Školkované sazenice + poloodrostky</t>
  </si>
  <si>
    <t>Potřeba (tis.)</t>
  </si>
  <si>
    <t>Počet (tis.)</t>
  </si>
  <si>
    <t>Plocha pro dopěstování (ha)</t>
  </si>
  <si>
    <t>Celkem potřebná plocha      (ha)</t>
  </si>
  <si>
    <t>Celkem ploch           (ha)</t>
  </si>
  <si>
    <t>Ztráty při pěstování    (%)</t>
  </si>
  <si>
    <t>Potřeba                                                                                        (tis.)</t>
  </si>
  <si>
    <t xml:space="preserve">Potřeba    (tis.)    </t>
  </si>
  <si>
    <t>BK 1-1</t>
  </si>
  <si>
    <t>_</t>
  </si>
  <si>
    <t>DB 1+1</t>
  </si>
  <si>
    <t>SM f 1+2</t>
  </si>
  <si>
    <t>BO 1-1</t>
  </si>
  <si>
    <t>DG 2+v2</t>
  </si>
  <si>
    <t>BO 3+0</t>
  </si>
  <si>
    <t>DG fv 1+2</t>
  </si>
  <si>
    <t>MD 2+0</t>
  </si>
  <si>
    <t>Celková plocha (ha)</t>
  </si>
  <si>
    <t>DB 1-1+1</t>
  </si>
  <si>
    <t>1 - 1 + 1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</si>
</sst>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0"/>
  </numFmts>
  <fonts count="6" x14ac:knownFonts="1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164" fontId="1" fillId="0" borderId="3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1" fillId="0" borderId="5" xfId="0" applyFont="1" applyBorder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/>
    </xf>
    <xf numFmtId="164" fontId="1" fillId="0" borderId="5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" fontId="1" fillId="0" borderId="3" xfId="0" applyNumberFormat="1" applyFont="1" applyBorder="1" applyAlignment="1">
      <alignment horizontal="center" vertical="center"/>
    </xf>
    <xf numFmtId="1" fontId="1" fillId="0" borderId="4" xfId="0" applyNumberFormat="1" applyFont="1" applyBorder="1" applyAlignment="1">
      <alignment horizontal="center" vertical="center"/>
    </xf>
    <xf numFmtId="1" fontId="1" fillId="0" borderId="6" xfId="0" applyNumberFormat="1" applyFont="1" applyBorder="1" applyAlignment="1">
      <alignment horizontal="center" vertical="center"/>
    </xf>
    <xf numFmtId="1" fontId="1" fillId="0" borderId="5" xfId="0" applyNumberFormat="1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65" fontId="0" fillId="0" borderId="3" xfId="0" applyNumberFormat="1" applyBorder="1" applyAlignment="1">
      <alignment horizontal="center" vertical="center"/>
    </xf>
    <xf numFmtId="165" fontId="0" fillId="0" borderId="4" xfId="0" applyNumberFormat="1" applyBorder="1" applyAlignment="1">
      <alignment horizontal="center" vertical="center"/>
    </xf>
    <xf numFmtId="165" fontId="0" fillId="0" borderId="5" xfId="0" applyNumberFormat="1" applyBorder="1" applyAlignment="1">
      <alignment horizontal="center" vertical="center"/>
    </xf>
    <xf numFmtId="0" fontId="0" fillId="0" borderId="11" xfId="0" applyBorder="1"/>
    <xf numFmtId="0" fontId="0" fillId="0" borderId="9" xfId="0" applyBorder="1"/>
    <xf numFmtId="0" fontId="0" fillId="0" borderId="10" xfId="0" applyBorder="1"/>
    <xf numFmtId="0" fontId="4" fillId="0" borderId="11" xfId="0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left" vertical="center"/>
    </xf>
    <xf numFmtId="49" fontId="1" fillId="0" borderId="4" xfId="0" applyNumberFormat="1" applyFont="1" applyBorder="1" applyAlignment="1">
      <alignment horizontal="left" vertical="center"/>
    </xf>
    <xf numFmtId="49" fontId="1" fillId="0" borderId="5" xfId="0" applyNumberFormat="1" applyFont="1" applyBorder="1" applyAlignment="1">
      <alignment horizontal="left" vertical="center"/>
    </xf>
    <xf numFmtId="0" fontId="1" fillId="0" borderId="0" xfId="0" applyFont="1" applyBorder="1"/>
    <xf numFmtId="0" fontId="1" fillId="0" borderId="12" xfId="0" applyFont="1" applyBorder="1" applyAlignment="1">
      <alignment horizontal="center" vertical="center"/>
    </xf>
    <xf numFmtId="165" fontId="1" fillId="0" borderId="3" xfId="0" applyNumberFormat="1" applyFont="1" applyBorder="1" applyAlignment="1">
      <alignment horizontal="center" vertical="center"/>
    </xf>
    <xf numFmtId="165" fontId="1" fillId="0" borderId="4" xfId="0" applyNumberFormat="1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164" fontId="1" fillId="0" borderId="11" xfId="0" applyNumberFormat="1" applyFont="1" applyBorder="1" applyAlignment="1">
      <alignment horizontal="center" vertical="center"/>
    </xf>
    <xf numFmtId="1" fontId="1" fillId="0" borderId="11" xfId="0" applyNumberFormat="1" applyFont="1" applyBorder="1" applyAlignment="1">
      <alignment horizontal="center" vertical="center"/>
    </xf>
    <xf numFmtId="165" fontId="1" fillId="0" borderId="11" xfId="0" applyNumberFormat="1" applyFont="1" applyBorder="1" applyAlignment="1">
      <alignment horizontal="center" vertical="center"/>
    </xf>
    <xf numFmtId="165" fontId="5" fillId="0" borderId="7" xfId="0" applyNumberFormat="1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2"/>
  <sheetViews>
    <sheetView workbookViewId="0">
      <selection activeCell="B7" sqref="B7"/>
    </sheetView>
  </sheetViews>
  <sheetFormatPr defaultRowHeight="14.4" x14ac:dyDescent="0.3"/>
  <cols>
    <col min="1" max="1" width="29.44140625" customWidth="1"/>
    <col min="2" max="3" width="31.44140625" customWidth="1"/>
  </cols>
  <sheetData>
    <row r="1" spans="1:3" ht="47.25" customHeight="1" x14ac:dyDescent="0.3">
      <c r="A1" s="13" t="s">
        <v>16</v>
      </c>
      <c r="B1" s="12"/>
      <c r="C1" s="12"/>
    </row>
    <row r="2" spans="1:3" ht="35.1" customHeight="1" x14ac:dyDescent="0.3">
      <c r="A2" s="5">
        <v>1</v>
      </c>
      <c r="B2" s="5">
        <v>2</v>
      </c>
      <c r="C2" s="5">
        <v>3</v>
      </c>
    </row>
    <row r="3" spans="1:3" ht="39" customHeight="1" x14ac:dyDescent="0.3">
      <c r="A3" s="5" t="s">
        <v>0</v>
      </c>
      <c r="B3" s="5" t="s">
        <v>1</v>
      </c>
      <c r="C3" s="5" t="s">
        <v>58</v>
      </c>
    </row>
    <row r="4" spans="1:3" ht="30" customHeight="1" x14ac:dyDescent="0.3">
      <c r="A4" s="6" t="s">
        <v>2</v>
      </c>
      <c r="B4" s="7" t="s">
        <v>3</v>
      </c>
      <c r="C4" s="8">
        <v>10</v>
      </c>
    </row>
    <row r="5" spans="1:3" ht="30" customHeight="1" x14ac:dyDescent="0.3">
      <c r="A5" s="9" t="s">
        <v>2</v>
      </c>
      <c r="B5" s="10" t="s">
        <v>4</v>
      </c>
      <c r="C5" s="11">
        <v>10</v>
      </c>
    </row>
    <row r="6" spans="1:3" ht="30" customHeight="1" x14ac:dyDescent="0.3">
      <c r="A6" s="9" t="s">
        <v>5</v>
      </c>
      <c r="B6" s="10" t="s">
        <v>6</v>
      </c>
      <c r="C6" s="11">
        <v>10</v>
      </c>
    </row>
    <row r="7" spans="1:3" ht="30" customHeight="1" x14ac:dyDescent="0.3">
      <c r="A7" s="9" t="s">
        <v>5</v>
      </c>
      <c r="B7" s="10" t="s">
        <v>76</v>
      </c>
      <c r="C7" s="11">
        <v>10</v>
      </c>
    </row>
    <row r="8" spans="1:3" ht="30" customHeight="1" x14ac:dyDescent="0.3">
      <c r="A8" s="9" t="s">
        <v>7</v>
      </c>
      <c r="B8" s="10" t="s">
        <v>42</v>
      </c>
      <c r="C8" s="11">
        <v>10</v>
      </c>
    </row>
    <row r="9" spans="1:3" ht="30" customHeight="1" x14ac:dyDescent="0.3">
      <c r="A9" s="9" t="s">
        <v>9</v>
      </c>
      <c r="B9" s="10" t="s">
        <v>3</v>
      </c>
      <c r="C9" s="11">
        <v>10</v>
      </c>
    </row>
    <row r="10" spans="1:3" ht="30" customHeight="1" x14ac:dyDescent="0.3">
      <c r="A10" s="9" t="s">
        <v>9</v>
      </c>
      <c r="B10" s="10" t="s">
        <v>11</v>
      </c>
      <c r="C10" s="11">
        <v>10</v>
      </c>
    </row>
    <row r="11" spans="1:3" ht="30" customHeight="1" x14ac:dyDescent="0.3">
      <c r="A11" s="9" t="s">
        <v>10</v>
      </c>
      <c r="B11" s="10" t="s">
        <v>4</v>
      </c>
      <c r="C11" s="11">
        <v>10</v>
      </c>
    </row>
    <row r="12" spans="1:3" ht="30" customHeight="1" x14ac:dyDescent="0.3">
      <c r="A12" s="9" t="s">
        <v>12</v>
      </c>
      <c r="B12" s="10" t="s">
        <v>13</v>
      </c>
      <c r="C12" s="11">
        <v>10</v>
      </c>
    </row>
    <row r="13" spans="1:3" ht="30" customHeight="1" x14ac:dyDescent="0.3">
      <c r="A13" s="9" t="s">
        <v>12</v>
      </c>
      <c r="B13" s="10" t="s">
        <v>8</v>
      </c>
      <c r="C13" s="11">
        <v>10</v>
      </c>
    </row>
    <row r="14" spans="1:3" ht="30" customHeight="1" x14ac:dyDescent="0.3">
      <c r="A14" s="14" t="s">
        <v>14</v>
      </c>
      <c r="B14" s="15" t="s">
        <v>15</v>
      </c>
      <c r="C14" s="16">
        <v>10</v>
      </c>
    </row>
    <row r="15" spans="1:3" ht="24.9" customHeight="1" x14ac:dyDescent="0.3">
      <c r="A15" s="1"/>
      <c r="B15" s="4"/>
      <c r="C15" s="3"/>
    </row>
    <row r="16" spans="1:3" ht="24.9" customHeight="1" x14ac:dyDescent="0.3">
      <c r="A16" s="1"/>
      <c r="B16" s="4"/>
      <c r="C16" s="3"/>
    </row>
    <row r="17" spans="1:3" ht="24.9" customHeight="1" x14ac:dyDescent="0.3">
      <c r="A17" s="1"/>
      <c r="B17" s="4"/>
      <c r="C17" s="3"/>
    </row>
    <row r="18" spans="1:3" ht="24.9" customHeight="1" x14ac:dyDescent="0.3">
      <c r="A18" s="1"/>
      <c r="B18" s="4"/>
      <c r="C18" s="3"/>
    </row>
    <row r="19" spans="1:3" ht="24.9" customHeight="1" x14ac:dyDescent="0.3">
      <c r="A19" s="1"/>
      <c r="B19" s="4"/>
      <c r="C19" s="3"/>
    </row>
    <row r="20" spans="1:3" ht="24.9" customHeight="1" x14ac:dyDescent="0.3">
      <c r="A20" s="1"/>
      <c r="B20" s="4"/>
      <c r="C20" s="3"/>
    </row>
    <row r="21" spans="1:3" ht="24.9" customHeight="1" x14ac:dyDescent="0.3">
      <c r="A21" s="1"/>
      <c r="B21" s="4"/>
      <c r="C21" s="3"/>
    </row>
    <row r="22" spans="1:3" ht="24.9" customHeight="1" x14ac:dyDescent="0.3">
      <c r="A22" s="1"/>
      <c r="B22" s="4"/>
      <c r="C22" s="3"/>
    </row>
  </sheetData>
  <pageMargins left="0.51181102362204722" right="0.31496062992125984" top="0.78740157480314965" bottom="0.78740157480314965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9"/>
  <sheetViews>
    <sheetView workbookViewId="0">
      <selection activeCell="A11" sqref="A11"/>
    </sheetView>
  </sheetViews>
  <sheetFormatPr defaultRowHeight="14.4" x14ac:dyDescent="0.3"/>
  <cols>
    <col min="1" max="1" width="22.33203125" customWidth="1"/>
    <col min="2" max="2" width="19.109375" customWidth="1"/>
    <col min="3" max="3" width="20.109375" customWidth="1"/>
    <col min="4" max="4" width="19.33203125" customWidth="1"/>
    <col min="5" max="5" width="21.88671875" customWidth="1"/>
    <col min="6" max="6" width="20.44140625" customWidth="1"/>
  </cols>
  <sheetData>
    <row r="1" spans="1:6" ht="40.5" customHeight="1" x14ac:dyDescent="0.3">
      <c r="A1" s="13" t="s">
        <v>17</v>
      </c>
      <c r="B1" s="18"/>
      <c r="C1" s="18"/>
      <c r="D1" s="18"/>
      <c r="E1" s="18"/>
      <c r="F1" s="18"/>
    </row>
    <row r="2" spans="1:6" s="2" customFormat="1" ht="35.1" customHeight="1" x14ac:dyDescent="0.3">
      <c r="A2" s="5">
        <v>4</v>
      </c>
      <c r="B2" s="5">
        <v>5</v>
      </c>
      <c r="C2" s="5">
        <v>6</v>
      </c>
      <c r="D2" s="5">
        <v>7</v>
      </c>
      <c r="E2" s="5">
        <v>8</v>
      </c>
      <c r="F2" s="5">
        <v>9</v>
      </c>
    </row>
    <row r="3" spans="1:6" s="17" customFormat="1" ht="53.25" customHeight="1" x14ac:dyDescent="0.3">
      <c r="A3" s="19" t="s">
        <v>0</v>
      </c>
      <c r="B3" s="19" t="s">
        <v>19</v>
      </c>
      <c r="C3" s="19" t="s">
        <v>21</v>
      </c>
      <c r="D3" s="19" t="s">
        <v>18</v>
      </c>
      <c r="E3" s="19" t="s">
        <v>20</v>
      </c>
      <c r="F3" s="19" t="s">
        <v>22</v>
      </c>
    </row>
    <row r="4" spans="1:6" ht="35.1" customHeight="1" x14ac:dyDescent="0.3">
      <c r="A4" s="6" t="s">
        <v>23</v>
      </c>
      <c r="B4" s="8">
        <v>10</v>
      </c>
      <c r="C4" s="6">
        <v>5</v>
      </c>
      <c r="D4" s="8">
        <v>10.5</v>
      </c>
      <c r="E4" s="8" t="s">
        <v>24</v>
      </c>
      <c r="F4" s="6">
        <v>26</v>
      </c>
    </row>
    <row r="5" spans="1:6" ht="35.1" customHeight="1" x14ac:dyDescent="0.3">
      <c r="A5" s="9" t="s">
        <v>41</v>
      </c>
      <c r="B5" s="11">
        <v>10</v>
      </c>
      <c r="C5" s="9">
        <v>10</v>
      </c>
      <c r="D5" s="11">
        <v>11</v>
      </c>
      <c r="E5" s="11">
        <v>1</v>
      </c>
      <c r="F5" s="9">
        <v>11</v>
      </c>
    </row>
    <row r="6" spans="1:6" ht="35.1" customHeight="1" x14ac:dyDescent="0.3">
      <c r="A6" s="9" t="s">
        <v>25</v>
      </c>
      <c r="B6" s="11">
        <v>10</v>
      </c>
      <c r="C6" s="9">
        <v>5</v>
      </c>
      <c r="D6" s="20">
        <v>10.5</v>
      </c>
      <c r="E6" s="11" t="s">
        <v>24</v>
      </c>
      <c r="F6" s="21">
        <v>26</v>
      </c>
    </row>
    <row r="7" spans="1:6" ht="35.1" customHeight="1" x14ac:dyDescent="0.3">
      <c r="A7" s="9" t="s">
        <v>26</v>
      </c>
      <c r="B7" s="11">
        <v>10</v>
      </c>
      <c r="C7" s="9">
        <v>15</v>
      </c>
      <c r="D7" s="11">
        <v>11.5</v>
      </c>
      <c r="E7" s="11" t="s">
        <v>27</v>
      </c>
      <c r="F7" s="14">
        <v>29</v>
      </c>
    </row>
    <row r="8" spans="1:6" ht="42.75" customHeight="1" thickBot="1" x14ac:dyDescent="0.35">
      <c r="A8" s="40"/>
      <c r="B8" s="39"/>
      <c r="C8" s="39"/>
      <c r="D8" s="39"/>
      <c r="E8" s="39"/>
      <c r="F8" s="22">
        <f>SUM(F4:F7)</f>
        <v>92</v>
      </c>
    </row>
    <row r="9" spans="1:6" ht="15" thickTop="1" x14ac:dyDescent="0.3"/>
  </sheetData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1"/>
  <sheetViews>
    <sheetView tabSelected="1" workbookViewId="0">
      <selection activeCell="C20" sqref="C20"/>
    </sheetView>
  </sheetViews>
  <sheetFormatPr defaultRowHeight="14.4" x14ac:dyDescent="0.3"/>
  <cols>
    <col min="1" max="1" width="17.5546875" customWidth="1"/>
    <col min="2" max="2" width="15.6640625" customWidth="1"/>
    <col min="3" max="3" width="16.5546875" customWidth="1"/>
    <col min="4" max="4" width="20.109375" customWidth="1"/>
    <col min="5" max="5" width="15.5546875" customWidth="1"/>
    <col min="6" max="6" width="14.5546875" customWidth="1"/>
    <col min="7" max="7" width="15.44140625" customWidth="1"/>
    <col min="8" max="8" width="17.33203125" customWidth="1"/>
  </cols>
  <sheetData>
    <row r="1" spans="1:8" ht="42" customHeight="1" x14ac:dyDescent="0.3">
      <c r="A1" s="13" t="s">
        <v>43</v>
      </c>
      <c r="B1" s="18"/>
      <c r="C1" s="18"/>
      <c r="D1" s="18"/>
      <c r="E1" s="18"/>
      <c r="F1" s="18"/>
    </row>
    <row r="2" spans="1:8" s="2" customFormat="1" ht="35.1" customHeight="1" x14ac:dyDescent="0.3">
      <c r="A2" s="5">
        <v>10</v>
      </c>
      <c r="B2" s="5">
        <v>11</v>
      </c>
      <c r="C2" s="5">
        <v>12</v>
      </c>
      <c r="D2" s="5">
        <v>13</v>
      </c>
      <c r="E2" s="55">
        <v>14</v>
      </c>
      <c r="F2" s="56"/>
      <c r="G2" s="24">
        <v>15</v>
      </c>
      <c r="H2" s="24">
        <v>16</v>
      </c>
    </row>
    <row r="3" spans="1:8" s="2" customFormat="1" ht="35.1" customHeight="1" x14ac:dyDescent="0.3">
      <c r="A3" s="58" t="s">
        <v>0</v>
      </c>
      <c r="B3" s="58" t="s">
        <v>19</v>
      </c>
      <c r="C3" s="60" t="s">
        <v>21</v>
      </c>
      <c r="D3" s="61" t="s">
        <v>33</v>
      </c>
      <c r="E3" s="55" t="s">
        <v>30</v>
      </c>
      <c r="F3" s="56"/>
      <c r="G3" s="57" t="s">
        <v>31</v>
      </c>
      <c r="H3" s="57" t="s">
        <v>32</v>
      </c>
    </row>
    <row r="4" spans="1:8" s="17" customFormat="1" ht="50.25" customHeight="1" x14ac:dyDescent="0.3">
      <c r="A4" s="59"/>
      <c r="B4" s="59"/>
      <c r="C4" s="59"/>
      <c r="D4" s="59"/>
      <c r="E4" s="23" t="s">
        <v>28</v>
      </c>
      <c r="F4" s="23" t="s">
        <v>29</v>
      </c>
      <c r="G4" s="57"/>
      <c r="H4" s="57"/>
    </row>
    <row r="5" spans="1:8" ht="35.1" customHeight="1" x14ac:dyDescent="0.3">
      <c r="A5" s="6" t="s">
        <v>23</v>
      </c>
      <c r="B5" s="8">
        <v>10</v>
      </c>
      <c r="C5" s="6">
        <v>5</v>
      </c>
      <c r="D5" s="8" t="s">
        <v>34</v>
      </c>
      <c r="E5" s="25">
        <v>400</v>
      </c>
      <c r="F5" s="25">
        <v>26</v>
      </c>
      <c r="G5" s="29">
        <v>1</v>
      </c>
      <c r="H5" s="29">
        <v>26</v>
      </c>
    </row>
    <row r="6" spans="1:8" ht="35.1" customHeight="1" x14ac:dyDescent="0.3">
      <c r="A6" s="9" t="s">
        <v>25</v>
      </c>
      <c r="B6" s="11">
        <v>10</v>
      </c>
      <c r="C6" s="9">
        <v>5</v>
      </c>
      <c r="D6" s="11" t="s">
        <v>34</v>
      </c>
      <c r="E6" s="26">
        <v>400</v>
      </c>
      <c r="F6" s="26">
        <v>26</v>
      </c>
      <c r="G6" s="30">
        <v>1</v>
      </c>
      <c r="H6" s="30">
        <v>26</v>
      </c>
    </row>
    <row r="7" spans="1:8" ht="35.1" customHeight="1" x14ac:dyDescent="0.3">
      <c r="A7" s="9" t="s">
        <v>35</v>
      </c>
      <c r="B7" s="11">
        <v>10</v>
      </c>
      <c r="C7" s="9">
        <v>5</v>
      </c>
      <c r="D7" s="20" t="s">
        <v>36</v>
      </c>
      <c r="E7" s="26">
        <v>69</v>
      </c>
      <c r="F7" s="27">
        <v>166</v>
      </c>
      <c r="G7" s="30">
        <v>2</v>
      </c>
      <c r="H7" s="30">
        <v>332</v>
      </c>
    </row>
    <row r="8" spans="1:8" ht="35.1" customHeight="1" x14ac:dyDescent="0.3">
      <c r="A8" s="14" t="s">
        <v>26</v>
      </c>
      <c r="B8" s="16">
        <v>10</v>
      </c>
      <c r="C8" s="14">
        <v>15</v>
      </c>
      <c r="D8" s="16" t="s">
        <v>37</v>
      </c>
      <c r="E8" s="28">
        <v>400</v>
      </c>
      <c r="F8" s="28">
        <v>29</v>
      </c>
      <c r="G8" s="31">
        <v>1</v>
      </c>
      <c r="H8" s="31">
        <v>29</v>
      </c>
    </row>
    <row r="9" spans="1:8" ht="42.75" customHeight="1" thickBot="1" x14ac:dyDescent="0.35">
      <c r="A9" s="39"/>
      <c r="B9" s="39"/>
      <c r="C9" s="39"/>
      <c r="D9" s="39"/>
      <c r="E9" s="39"/>
      <c r="F9" s="42"/>
      <c r="G9" s="41"/>
      <c r="H9" s="32">
        <f>SUM(H5:H8)</f>
        <v>413</v>
      </c>
    </row>
    <row r="10" spans="1:8" ht="15" thickTop="1" x14ac:dyDescent="0.3"/>
    <row r="11" spans="1:8" x14ac:dyDescent="0.3">
      <c r="C11" t="s">
        <v>38</v>
      </c>
    </row>
  </sheetData>
  <mergeCells count="8">
    <mergeCell ref="E2:F2"/>
    <mergeCell ref="E3:F3"/>
    <mergeCell ref="G3:G4"/>
    <mergeCell ref="H3:H4"/>
    <mergeCell ref="A3:A4"/>
    <mergeCell ref="B3:B4"/>
    <mergeCell ref="C3:C4"/>
    <mergeCell ref="D3:D4"/>
  </mergeCells>
  <pageMargins left="0.62992125984251968" right="0.31496062992125984" top="0.78740157480314965" bottom="0.78740157480314965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23"/>
  <sheetViews>
    <sheetView workbookViewId="0">
      <selection activeCell="A7" sqref="A7"/>
    </sheetView>
  </sheetViews>
  <sheetFormatPr defaultRowHeight="14.4" x14ac:dyDescent="0.3"/>
  <cols>
    <col min="1" max="4" width="11.33203125" customWidth="1"/>
    <col min="5" max="5" width="13.33203125" customWidth="1"/>
    <col min="6" max="8" width="11.33203125" customWidth="1"/>
    <col min="9" max="9" width="12.6640625" customWidth="1"/>
    <col min="10" max="12" width="11.33203125" customWidth="1"/>
  </cols>
  <sheetData>
    <row r="1" spans="1:12" ht="42" customHeight="1" x14ac:dyDescent="0.3">
      <c r="A1" s="13" t="s">
        <v>54</v>
      </c>
      <c r="B1" s="18"/>
      <c r="C1" s="18"/>
      <c r="D1" s="18"/>
      <c r="E1" s="18"/>
      <c r="F1" s="18"/>
    </row>
    <row r="2" spans="1:12" s="2" customFormat="1" ht="38.25" customHeight="1" x14ac:dyDescent="0.3">
      <c r="A2" s="5">
        <v>17</v>
      </c>
      <c r="B2" s="5">
        <v>18</v>
      </c>
      <c r="C2" s="5">
        <v>19</v>
      </c>
      <c r="D2" s="5">
        <v>20</v>
      </c>
      <c r="E2" s="5">
        <v>21</v>
      </c>
      <c r="F2" s="5">
        <v>22</v>
      </c>
      <c r="G2" s="5">
        <v>23</v>
      </c>
      <c r="H2" s="5">
        <v>24</v>
      </c>
      <c r="I2" s="5">
        <v>25</v>
      </c>
      <c r="J2" s="5">
        <v>26</v>
      </c>
      <c r="K2" s="5">
        <v>27</v>
      </c>
      <c r="L2" s="5">
        <v>28</v>
      </c>
    </row>
    <row r="3" spans="1:12" ht="28.5" customHeight="1" x14ac:dyDescent="0.3">
      <c r="A3" s="63" t="s">
        <v>0</v>
      </c>
      <c r="B3" s="58" t="s">
        <v>64</v>
      </c>
      <c r="C3" s="58" t="s">
        <v>62</v>
      </c>
      <c r="D3" s="62" t="s">
        <v>55</v>
      </c>
      <c r="E3" s="62"/>
      <c r="F3" s="62"/>
      <c r="G3" s="56"/>
      <c r="H3" s="55" t="s">
        <v>56</v>
      </c>
      <c r="I3" s="62"/>
      <c r="J3" s="62"/>
      <c r="K3" s="56"/>
      <c r="L3" s="58" t="s">
        <v>61</v>
      </c>
    </row>
    <row r="4" spans="1:12" ht="75.75" customHeight="1" x14ac:dyDescent="0.3">
      <c r="A4" s="64"/>
      <c r="B4" s="59"/>
      <c r="C4" s="59"/>
      <c r="D4" s="19" t="s">
        <v>63</v>
      </c>
      <c r="E4" s="19" t="s">
        <v>59</v>
      </c>
      <c r="F4" s="19" t="s">
        <v>31</v>
      </c>
      <c r="G4" s="19" t="s">
        <v>60</v>
      </c>
      <c r="H4" s="19" t="s">
        <v>57</v>
      </c>
      <c r="I4" s="19" t="s">
        <v>59</v>
      </c>
      <c r="J4" s="19" t="s">
        <v>31</v>
      </c>
      <c r="K4" s="19" t="s">
        <v>60</v>
      </c>
      <c r="L4" s="59"/>
    </row>
    <row r="5" spans="1:12" ht="30" customHeight="1" x14ac:dyDescent="0.3">
      <c r="A5" s="34" t="s">
        <v>65</v>
      </c>
      <c r="B5" s="8">
        <v>10</v>
      </c>
      <c r="C5" s="25">
        <v>10</v>
      </c>
      <c r="D5" s="8">
        <v>11</v>
      </c>
      <c r="E5" s="48">
        <v>1.2200000000000001E-2</v>
      </c>
      <c r="F5" s="34">
        <v>2</v>
      </c>
      <c r="G5" s="48">
        <v>0.24399999999999999</v>
      </c>
      <c r="H5" s="8" t="s">
        <v>66</v>
      </c>
      <c r="I5" s="48" t="s">
        <v>66</v>
      </c>
      <c r="J5" s="47" t="s">
        <v>66</v>
      </c>
      <c r="K5" s="48" t="s">
        <v>66</v>
      </c>
      <c r="L5" s="48">
        <v>2.4400000000000002E-2</v>
      </c>
    </row>
    <row r="6" spans="1:12" ht="30" customHeight="1" x14ac:dyDescent="0.3">
      <c r="A6" s="35" t="s">
        <v>67</v>
      </c>
      <c r="B6" s="11">
        <v>10</v>
      </c>
      <c r="C6" s="26">
        <v>10</v>
      </c>
      <c r="D6" s="11">
        <v>11</v>
      </c>
      <c r="E6" s="49">
        <v>2.1999999999999999E-2</v>
      </c>
      <c r="F6" s="35">
        <v>1</v>
      </c>
      <c r="G6" s="49">
        <v>2.1999999999999999E-2</v>
      </c>
      <c r="H6" s="11">
        <v>11</v>
      </c>
      <c r="I6" s="49">
        <v>3.0499999999999999E-2</v>
      </c>
      <c r="J6" s="21">
        <v>1</v>
      </c>
      <c r="K6" s="49">
        <v>3.0499999999999999E-2</v>
      </c>
      <c r="L6" s="49">
        <v>5.2499999999999998E-2</v>
      </c>
    </row>
    <row r="7" spans="1:12" ht="30" customHeight="1" x14ac:dyDescent="0.3">
      <c r="A7" s="35" t="s">
        <v>75</v>
      </c>
      <c r="B7" s="11">
        <v>10</v>
      </c>
      <c r="C7" s="26">
        <v>20</v>
      </c>
      <c r="D7" s="11">
        <v>12</v>
      </c>
      <c r="E7" s="49">
        <v>2.4E-2</v>
      </c>
      <c r="F7" s="35">
        <v>2</v>
      </c>
      <c r="G7" s="49">
        <v>2.4E-2</v>
      </c>
      <c r="H7" s="11">
        <v>11</v>
      </c>
      <c r="I7" s="49">
        <v>0.17599999999999999</v>
      </c>
      <c r="J7" s="21">
        <v>1</v>
      </c>
      <c r="K7" s="49">
        <v>0.17599999999999999</v>
      </c>
      <c r="L7" s="49">
        <v>0.2</v>
      </c>
    </row>
    <row r="8" spans="1:12" ht="30" customHeight="1" x14ac:dyDescent="0.3">
      <c r="A8" s="35" t="s">
        <v>68</v>
      </c>
      <c r="B8" s="11">
        <v>10</v>
      </c>
      <c r="C8" s="26">
        <v>10</v>
      </c>
      <c r="D8" s="11">
        <v>11</v>
      </c>
      <c r="E8" s="49" t="s">
        <v>66</v>
      </c>
      <c r="F8" s="35" t="s">
        <v>66</v>
      </c>
      <c r="G8" s="49" t="s">
        <v>66</v>
      </c>
      <c r="H8" s="11">
        <v>11</v>
      </c>
      <c r="I8" s="49">
        <v>3.0499999999999999E-2</v>
      </c>
      <c r="J8" s="21">
        <v>2</v>
      </c>
      <c r="K8" s="49">
        <v>6.0999999999999999E-2</v>
      </c>
      <c r="L8" s="49">
        <v>6.0999999999999999E-2</v>
      </c>
    </row>
    <row r="9" spans="1:12" ht="30" customHeight="1" x14ac:dyDescent="0.3">
      <c r="A9" s="35" t="s">
        <v>69</v>
      </c>
      <c r="B9" s="11">
        <v>10</v>
      </c>
      <c r="C9" s="26">
        <v>10</v>
      </c>
      <c r="D9" s="11">
        <v>11</v>
      </c>
      <c r="E9" s="49">
        <v>7.7999999999999996E-3</v>
      </c>
      <c r="F9" s="35">
        <v>2</v>
      </c>
      <c r="G9" s="49">
        <v>1.5599999999999999E-2</v>
      </c>
      <c r="H9" s="11" t="s">
        <v>66</v>
      </c>
      <c r="I9" s="49" t="s">
        <v>66</v>
      </c>
      <c r="J9" s="21" t="s">
        <v>66</v>
      </c>
      <c r="K9" s="49" t="s">
        <v>66</v>
      </c>
      <c r="L9" s="49">
        <v>1.5599999999999999E-2</v>
      </c>
    </row>
    <row r="10" spans="1:12" ht="30" customHeight="1" x14ac:dyDescent="0.3">
      <c r="A10" s="35" t="s">
        <v>71</v>
      </c>
      <c r="B10" s="11">
        <v>10</v>
      </c>
      <c r="C10" s="26">
        <v>0</v>
      </c>
      <c r="D10" s="11">
        <v>10</v>
      </c>
      <c r="E10" s="49">
        <v>4.7999999999999996E-3</v>
      </c>
      <c r="F10" s="35">
        <v>3</v>
      </c>
      <c r="G10" s="49">
        <v>1.44E-2</v>
      </c>
      <c r="H10" s="11" t="s">
        <v>66</v>
      </c>
      <c r="I10" s="49" t="s">
        <v>66</v>
      </c>
      <c r="J10" s="21" t="s">
        <v>66</v>
      </c>
      <c r="K10" s="49" t="s">
        <v>66</v>
      </c>
      <c r="L10" s="49">
        <v>1.44E-2</v>
      </c>
    </row>
    <row r="11" spans="1:12" ht="30" customHeight="1" x14ac:dyDescent="0.3">
      <c r="A11" s="35" t="s">
        <v>70</v>
      </c>
      <c r="B11" s="11">
        <v>10</v>
      </c>
      <c r="C11" s="26">
        <v>5</v>
      </c>
      <c r="D11" s="11">
        <v>10.5</v>
      </c>
      <c r="E11" s="49">
        <v>1.4999999999999999E-2</v>
      </c>
      <c r="F11" s="35">
        <v>2</v>
      </c>
      <c r="G11" s="49">
        <v>0.03</v>
      </c>
      <c r="H11" s="11" t="s">
        <v>66</v>
      </c>
      <c r="I11" s="49" t="s">
        <v>66</v>
      </c>
      <c r="J11" s="21" t="s">
        <v>66</v>
      </c>
      <c r="K11" s="49" t="s">
        <v>66</v>
      </c>
      <c r="L11" s="49">
        <v>0.03</v>
      </c>
    </row>
    <row r="12" spans="1:12" ht="30" customHeight="1" x14ac:dyDescent="0.3">
      <c r="A12" s="35" t="s">
        <v>72</v>
      </c>
      <c r="B12" s="11">
        <v>10</v>
      </c>
      <c r="C12" s="26">
        <v>10</v>
      </c>
      <c r="D12" s="11">
        <v>11</v>
      </c>
      <c r="E12" s="49" t="s">
        <v>66</v>
      </c>
      <c r="F12" s="35" t="s">
        <v>66</v>
      </c>
      <c r="G12" s="49" t="s">
        <v>66</v>
      </c>
      <c r="H12" s="11">
        <v>11</v>
      </c>
      <c r="I12" s="49">
        <v>3.0499999999999999E-2</v>
      </c>
      <c r="J12" s="21">
        <v>2</v>
      </c>
      <c r="K12" s="49">
        <v>6.0999999999999999E-2</v>
      </c>
      <c r="L12" s="49">
        <v>6.0999999999999999E-2</v>
      </c>
    </row>
    <row r="13" spans="1:12" ht="30" customHeight="1" x14ac:dyDescent="0.3">
      <c r="A13" s="35" t="s">
        <v>73</v>
      </c>
      <c r="B13" s="11">
        <v>10</v>
      </c>
      <c r="C13" s="26">
        <v>0</v>
      </c>
      <c r="D13" s="11">
        <v>10</v>
      </c>
      <c r="E13" s="49">
        <v>1.11E-2</v>
      </c>
      <c r="F13" s="35">
        <v>2</v>
      </c>
      <c r="G13" s="49">
        <v>2.2200000000000001E-2</v>
      </c>
      <c r="H13" s="11" t="s">
        <v>66</v>
      </c>
      <c r="I13" s="49" t="s">
        <v>66</v>
      </c>
      <c r="J13" s="21" t="s">
        <v>66</v>
      </c>
      <c r="K13" s="49" t="s">
        <v>66</v>
      </c>
      <c r="L13" s="49">
        <v>2.2200000000000001E-2</v>
      </c>
    </row>
    <row r="14" spans="1:12" ht="43.5" customHeight="1" thickBot="1" x14ac:dyDescent="0.35">
      <c r="A14" s="33"/>
      <c r="B14" s="51"/>
      <c r="C14" s="52"/>
      <c r="D14" s="51"/>
      <c r="E14" s="53"/>
      <c r="F14" s="50"/>
      <c r="G14" s="53"/>
      <c r="H14" s="51"/>
      <c r="I14" s="53"/>
      <c r="J14" s="50"/>
      <c r="K14" s="53"/>
      <c r="L14" s="54">
        <f>SUM(L5:L13)</f>
        <v>0.48110000000000003</v>
      </c>
    </row>
    <row r="15" spans="1:12" ht="20.100000000000001" customHeight="1" thickTop="1" x14ac:dyDescent="0.3">
      <c r="A15" s="18"/>
      <c r="B15" s="18"/>
      <c r="C15" s="18"/>
      <c r="D15" s="18"/>
      <c r="E15" s="18"/>
      <c r="F15" s="18"/>
      <c r="G15" s="18"/>
      <c r="H15" s="18"/>
      <c r="I15" s="18"/>
      <c r="J15" s="46"/>
      <c r="K15" s="18"/>
      <c r="L15" s="18"/>
    </row>
    <row r="16" spans="1:12" ht="20.100000000000001" customHeight="1" x14ac:dyDescent="0.3">
      <c r="A16" s="18"/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</row>
    <row r="17" spans="1:12" ht="20.100000000000001" customHeight="1" x14ac:dyDescent="0.3">
      <c r="A17" s="18"/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</row>
    <row r="18" spans="1:12" ht="20.100000000000001" customHeight="1" x14ac:dyDescent="0.3">
      <c r="A18" s="18"/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</row>
    <row r="19" spans="1:12" ht="20.100000000000001" customHeight="1" x14ac:dyDescent="0.3">
      <c r="A19" s="18"/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</row>
    <row r="20" spans="1:12" ht="20.100000000000001" customHeight="1" x14ac:dyDescent="0.3">
      <c r="A20" s="18"/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</row>
    <row r="21" spans="1:12" ht="20.100000000000001" customHeight="1" x14ac:dyDescent="0.3">
      <c r="A21" s="18"/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</row>
    <row r="22" spans="1:12" ht="20.100000000000001" customHeight="1" x14ac:dyDescent="0.3">
      <c r="A22" s="18"/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</row>
    <row r="23" spans="1:12" ht="15.6" x14ac:dyDescent="0.3">
      <c r="A23" s="18"/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</row>
  </sheetData>
  <mergeCells count="6">
    <mergeCell ref="D3:G3"/>
    <mergeCell ref="H3:K3"/>
    <mergeCell ref="L3:L4"/>
    <mergeCell ref="A3:A4"/>
    <mergeCell ref="B3:B4"/>
    <mergeCell ref="C3:C4"/>
  </mergeCells>
  <pageMargins left="0.70866141732283472" right="0.51181102362204722" top="0.78740157480314965" bottom="0.78740157480314965" header="0.31496062992125984" footer="0.31496062992125984"/>
  <pageSetup paperSize="9" scale="9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24"/>
  <sheetViews>
    <sheetView workbookViewId="0">
      <selection activeCell="I11" sqref="I11"/>
    </sheetView>
  </sheetViews>
  <sheetFormatPr defaultRowHeight="14.4" x14ac:dyDescent="0.3"/>
  <cols>
    <col min="1" max="1" width="6.33203125" customWidth="1"/>
    <col min="2" max="2" width="29" customWidth="1"/>
    <col min="3" max="3" width="27.6640625" customWidth="1"/>
    <col min="4" max="4" width="21.5546875" customWidth="1"/>
  </cols>
  <sheetData>
    <row r="1" spans="1:4" ht="63" customHeight="1" x14ac:dyDescent="0.3">
      <c r="A1" s="13" t="s">
        <v>44</v>
      </c>
      <c r="B1" s="12"/>
      <c r="C1" s="12"/>
    </row>
    <row r="2" spans="1:4" ht="24.9" customHeight="1" x14ac:dyDescent="0.3">
      <c r="A2" s="63">
        <v>29</v>
      </c>
      <c r="B2" s="66" t="s">
        <v>39</v>
      </c>
      <c r="C2" s="43" t="s">
        <v>50</v>
      </c>
      <c r="D2" s="36">
        <v>9.1999999999999998E-3</v>
      </c>
    </row>
    <row r="3" spans="1:4" ht="24.9" customHeight="1" x14ac:dyDescent="0.3">
      <c r="A3" s="65"/>
      <c r="B3" s="67"/>
      <c r="C3" s="44" t="s">
        <v>40</v>
      </c>
      <c r="D3" s="37">
        <v>1.8E-3</v>
      </c>
    </row>
    <row r="4" spans="1:4" ht="24.75" customHeight="1" x14ac:dyDescent="0.3">
      <c r="A4" s="64"/>
      <c r="B4" s="68"/>
      <c r="C4" s="45" t="s">
        <v>51</v>
      </c>
      <c r="D4" s="38">
        <v>1.0999999999999999E-2</v>
      </c>
    </row>
    <row r="5" spans="1:4" ht="24.75" customHeight="1" x14ac:dyDescent="0.3">
      <c r="A5" s="63">
        <v>30</v>
      </c>
      <c r="B5" s="66" t="s">
        <v>52</v>
      </c>
      <c r="C5" s="43" t="s">
        <v>50</v>
      </c>
      <c r="D5" s="36">
        <v>4.1300000000000003E-2</v>
      </c>
    </row>
    <row r="6" spans="1:4" ht="24.9" customHeight="1" x14ac:dyDescent="0.3">
      <c r="A6" s="65"/>
      <c r="B6" s="67"/>
      <c r="C6" s="44" t="s">
        <v>40</v>
      </c>
      <c r="D6" s="37">
        <v>8.3000000000000001E-3</v>
      </c>
    </row>
    <row r="7" spans="1:4" ht="24.9" customHeight="1" x14ac:dyDescent="0.3">
      <c r="A7" s="64"/>
      <c r="B7" s="68"/>
      <c r="C7" s="45" t="s">
        <v>51</v>
      </c>
      <c r="D7" s="38">
        <v>5.96E-2</v>
      </c>
    </row>
    <row r="8" spans="1:4" ht="24.9" customHeight="1" x14ac:dyDescent="0.3">
      <c r="A8" s="63">
        <v>31</v>
      </c>
      <c r="B8" s="66" t="s">
        <v>53</v>
      </c>
      <c r="C8" s="43" t="s">
        <v>50</v>
      </c>
      <c r="D8" s="36">
        <v>0.48110000000000003</v>
      </c>
    </row>
    <row r="9" spans="1:4" ht="24.9" customHeight="1" x14ac:dyDescent="0.3">
      <c r="A9" s="65"/>
      <c r="B9" s="67"/>
      <c r="C9" s="44" t="s">
        <v>40</v>
      </c>
      <c r="D9" s="37">
        <v>9.6199999999999994E-2</v>
      </c>
    </row>
    <row r="10" spans="1:4" ht="24.9" customHeight="1" x14ac:dyDescent="0.3">
      <c r="A10" s="65"/>
      <c r="B10" s="67"/>
      <c r="C10" s="44" t="s">
        <v>45</v>
      </c>
      <c r="D10" s="37">
        <v>0.14430000000000001</v>
      </c>
    </row>
    <row r="11" spans="1:4" ht="24.9" customHeight="1" x14ac:dyDescent="0.3">
      <c r="A11" s="64"/>
      <c r="B11" s="68"/>
      <c r="C11" s="45" t="s">
        <v>51</v>
      </c>
      <c r="D11" s="38">
        <v>0.72160000000000002</v>
      </c>
    </row>
    <row r="12" spans="1:4" ht="24.9" customHeight="1" x14ac:dyDescent="0.3">
      <c r="A12" s="63">
        <v>32</v>
      </c>
      <c r="B12" s="66" t="s">
        <v>74</v>
      </c>
      <c r="C12" s="43" t="s">
        <v>46</v>
      </c>
      <c r="D12" s="36">
        <v>1.0999999999999999E-2</v>
      </c>
    </row>
    <row r="13" spans="1:4" ht="24.9" customHeight="1" x14ac:dyDescent="0.3">
      <c r="A13" s="65"/>
      <c r="B13" s="67"/>
      <c r="C13" s="44" t="s">
        <v>47</v>
      </c>
      <c r="D13" s="37">
        <v>5.96E-2</v>
      </c>
    </row>
    <row r="14" spans="1:4" ht="24.9" customHeight="1" x14ac:dyDescent="0.3">
      <c r="A14" s="65"/>
      <c r="B14" s="67"/>
      <c r="C14" s="44" t="s">
        <v>48</v>
      </c>
      <c r="D14" s="37">
        <v>0.72160000000000002</v>
      </c>
    </row>
    <row r="15" spans="1:4" ht="24.9" customHeight="1" x14ac:dyDescent="0.3">
      <c r="A15" s="65"/>
      <c r="B15" s="67"/>
      <c r="C15" s="44" t="s">
        <v>49</v>
      </c>
      <c r="D15" s="37">
        <v>0.36080000000000001</v>
      </c>
    </row>
    <row r="16" spans="1:4" ht="24.9" customHeight="1" x14ac:dyDescent="0.3">
      <c r="A16" s="64"/>
      <c r="B16" s="68"/>
      <c r="C16" s="45" t="s">
        <v>51</v>
      </c>
      <c r="D16" s="38">
        <v>1.153</v>
      </c>
    </row>
    <row r="17" spans="1:3" ht="24.9" customHeight="1" x14ac:dyDescent="0.3">
      <c r="A17" s="1"/>
      <c r="B17" s="4"/>
      <c r="C17" s="3"/>
    </row>
    <row r="18" spans="1:3" ht="24.9" customHeight="1" x14ac:dyDescent="0.3">
      <c r="A18" s="1"/>
      <c r="B18" s="4"/>
      <c r="C18" s="3"/>
    </row>
    <row r="19" spans="1:3" ht="24.9" customHeight="1" x14ac:dyDescent="0.3">
      <c r="A19" s="1"/>
      <c r="B19" s="4"/>
      <c r="C19" s="3"/>
    </row>
    <row r="20" spans="1:3" ht="24.9" customHeight="1" x14ac:dyDescent="0.3">
      <c r="A20" s="1"/>
      <c r="B20" s="4"/>
      <c r="C20" s="3"/>
    </row>
    <row r="21" spans="1:3" ht="24.9" customHeight="1" x14ac:dyDescent="0.3">
      <c r="A21" s="1"/>
      <c r="B21" s="4"/>
      <c r="C21" s="3"/>
    </row>
    <row r="22" spans="1:3" ht="24.9" customHeight="1" x14ac:dyDescent="0.3">
      <c r="A22" s="1"/>
      <c r="B22" s="4"/>
      <c r="C22" s="3"/>
    </row>
    <row r="23" spans="1:3" ht="24.9" customHeight="1" x14ac:dyDescent="0.3">
      <c r="A23" s="1"/>
      <c r="B23" s="4"/>
      <c r="C23" s="3"/>
    </row>
    <row r="24" spans="1:3" ht="24.9" customHeight="1" x14ac:dyDescent="0.3">
      <c r="A24" s="1"/>
      <c r="B24" s="4"/>
      <c r="C24" s="3"/>
    </row>
  </sheetData>
  <mergeCells count="8">
    <mergeCell ref="A12:A16"/>
    <mergeCell ref="B12:B16"/>
    <mergeCell ref="A2:A4"/>
    <mergeCell ref="B2:B4"/>
    <mergeCell ref="A5:A7"/>
    <mergeCell ref="B5:B7"/>
    <mergeCell ref="A8:A11"/>
    <mergeCell ref="B8:B11"/>
  </mergeCells>
  <pageMargins left="0.70866141732283472" right="0.31496062992125984" top="0.78740157480314965" bottom="0.78740157480314965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Tab 1</vt:lpstr>
      <vt:lpstr>Tab 2</vt:lpstr>
      <vt:lpstr>Tab 3</vt:lpstr>
      <vt:lpstr>Tab 4</vt:lpstr>
      <vt:lpstr>Tab 5</vt:lpstr>
    </vt:vector>
  </TitlesOfParts>
  <Company>FFMU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Uživatel systému Windows</dc:creator>
  <cp:lastModifiedBy>42072</cp:lastModifiedBy>
  <cp:lastPrinted>2021-10-04T15:12:05Z</cp:lastPrinted>
  <dcterms:created xsi:type="dcterms:W3CDTF">2021-10-04T06:47:53Z</dcterms:created>
  <dcterms:modified xsi:type="dcterms:W3CDTF">2021-10-08T06:56:45Z</dcterms:modified>
</cp:coreProperties>
</file>